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11055" activeTab="0"/>
  </bookViews>
  <sheets>
    <sheet name="ingrijiri la domiciliu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<sst xmlns="http://schemas.openxmlformats.org/spreadsheetml/2006/main" count="17" uniqueCount="13">
  <si>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TOTAL</t>
  </si>
  <si>
    <t>LUNA</t>
  </si>
  <si>
    <t>CONTRACTAT</t>
  </si>
  <si>
    <t>TRIM.I 2021</t>
  </si>
  <si>
    <t>TRIM.II 2021</t>
  </si>
  <si>
    <t>TRIM.III 2021</t>
  </si>
  <si>
    <t>TOTAL TRIM IV 2021</t>
  </si>
  <si>
    <t>TOTAL AN  2021</t>
  </si>
  <si>
    <t>DENUMIRE FURNIZOR</t>
  </si>
  <si>
    <t>Valori Contractate  -  TRANSPORT SANITAR NEASISTAT -  AN 2021</t>
  </si>
  <si>
    <t>S.C.ALMAROM 2001 SRL</t>
  </si>
  <si>
    <t>FILIALA CRUCEA ROSIE</t>
  </si>
  <si>
    <t>MEDMOBIL SERVICII MEDICALESRL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</si>
</sst>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\ mmmm\ yyyy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1" applyNumberFormat="0" applyAlignment="0" applyProtection="0"/>
    <xf numFmtId="0" fontId="1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9" borderId="3" applyNumberFormat="0" applyAlignment="0" applyProtection="0"/>
    <xf numFmtId="0" fontId="13" fillId="3" borderId="1" applyNumberFormat="0" applyAlignment="0" applyProtection="0"/>
    <xf numFmtId="0" fontId="14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5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7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17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7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21.57421875" style="0" customWidth="1"/>
    <col min="2" max="2" width="14.8515625" style="0" customWidth="1"/>
    <col min="3" max="3" width="17.8515625" style="0" customWidth="1"/>
    <col min="4" max="4" width="15.140625" style="0" customWidth="1"/>
    <col min="5" max="5" width="14.140625" style="0" customWidth="1"/>
  </cols>
  <sheetData>
    <row r="1" ht="12.75">
      <c r="A1" s="6"/>
    </row>
    <row r="2" ht="12.75">
      <c r="A2" s="6"/>
    </row>
    <row r="3" spans="1:3" ht="12.75">
      <c r="A3" s="7" t="s">
        <v>9</v>
      </c>
      <c r="C3" s="8"/>
    </row>
    <row r="4" spans="1:4" ht="12.75">
      <c r="A4" s="7"/>
      <c r="D4" s="8"/>
    </row>
    <row r="5" spans="1:4" ht="12.75">
      <c r="A5" s="7"/>
      <c r="D5" s="8"/>
    </row>
    <row r="6" spans="1:5" ht="12.75">
      <c r="A6" s="20" t="s">
        <v>1</v>
      </c>
      <c r="B6" s="21" t="s">
        <v>8</v>
      </c>
      <c r="C6" s="21"/>
      <c r="D6" s="21"/>
      <c r="E6" s="1" t="s">
        <v>0</v>
      </c>
    </row>
    <row r="7" spans="1:5" ht="44.25" customHeight="1">
      <c r="A7" s="20"/>
      <c r="B7" s="9" t="s">
        <v>10</v>
      </c>
      <c r="C7" s="9" t="s">
        <v>11</v>
      </c>
      <c r="D7" s="9" t="s">
        <v>12</v>
      </c>
      <c r="E7" s="1" t="s">
        <v>0</v>
      </c>
    </row>
    <row r="8" spans="1:5" ht="25.5">
      <c r="A8" s="18"/>
      <c r="B8" s="9" t="s">
        <v>2</v>
      </c>
      <c r="C8" s="9" t="s">
        <v>2</v>
      </c>
      <c r="D8" s="9" t="s">
        <v>2</v>
      </c>
      <c r="E8" s="9" t="s">
        <v>2</v>
      </c>
    </row>
    <row r="9" spans="1:7" ht="12.75">
      <c r="A9" s="12">
        <v>44197</v>
      </c>
      <c r="B9" s="13">
        <v>57270.58</v>
      </c>
      <c r="C9" s="13"/>
      <c r="D9" s="13"/>
      <c r="E9" s="4">
        <f>B9+C9+D9</f>
        <v>57270.58</v>
      </c>
      <c r="F9" s="5"/>
      <c r="G9" s="5"/>
    </row>
    <row r="10" spans="1:7" ht="12.75">
      <c r="A10" s="12">
        <v>44228</v>
      </c>
      <c r="B10" s="3">
        <v>57624.28</v>
      </c>
      <c r="C10" s="3"/>
      <c r="D10" s="3"/>
      <c r="E10" s="4">
        <f>B10+C10+D10</f>
        <v>57624.28</v>
      </c>
      <c r="F10" s="14"/>
      <c r="G10" s="14"/>
    </row>
    <row r="11" spans="1:5" ht="12.75">
      <c r="A11" s="12">
        <v>44256</v>
      </c>
      <c r="B11" s="3">
        <v>66891.12</v>
      </c>
      <c r="C11" s="3"/>
      <c r="D11" s="3"/>
      <c r="E11" s="4">
        <f>B11+C11+D11</f>
        <v>66891.12</v>
      </c>
    </row>
    <row r="12" spans="1:5" ht="12.75">
      <c r="A12" s="15" t="s">
        <v>3</v>
      </c>
      <c r="B12" s="16">
        <f>SUM(B9:B11)</f>
        <v>181785.97999999998</v>
      </c>
      <c r="C12" s="16"/>
      <c r="D12" s="16"/>
      <c r="E12" s="4">
        <f>B12+C12+D12</f>
        <v>181785.97999999998</v>
      </c>
    </row>
    <row r="13" spans="1:5" ht="12.75">
      <c r="A13" s="12">
        <v>44287</v>
      </c>
      <c r="B13" s="13">
        <v>49758.5</v>
      </c>
      <c r="C13" s="2"/>
      <c r="D13" s="2"/>
      <c r="E13" s="4">
        <f>B13+C13+D13</f>
        <v>49758.5</v>
      </c>
    </row>
    <row r="14" spans="1:5" ht="12.75">
      <c r="A14" s="12">
        <v>44317</v>
      </c>
      <c r="B14" s="13">
        <v>49756.32</v>
      </c>
      <c r="C14" s="2"/>
      <c r="D14" s="2"/>
      <c r="E14" s="4">
        <f aca="true" t="shared" si="0" ref="E14:E25">B14+C14+D14</f>
        <v>49756.32</v>
      </c>
    </row>
    <row r="15" spans="1:5" ht="12.75">
      <c r="A15" s="12">
        <v>44348</v>
      </c>
      <c r="B15" s="13">
        <v>50107.3</v>
      </c>
      <c r="C15" s="2"/>
      <c r="D15" s="2"/>
      <c r="E15" s="4">
        <f t="shared" si="0"/>
        <v>50107.3</v>
      </c>
    </row>
    <row r="16" spans="1:5" ht="12.75">
      <c r="A16" s="15" t="s">
        <v>4</v>
      </c>
      <c r="B16" s="16">
        <f>SUM(B13:B15)</f>
        <v>149622.12</v>
      </c>
      <c r="C16" s="16"/>
      <c r="D16" s="16"/>
      <c r="E16" s="4">
        <f t="shared" si="0"/>
        <v>149622.12</v>
      </c>
    </row>
    <row r="17" spans="1:5" ht="12.75">
      <c r="A17" s="12">
        <v>44378</v>
      </c>
      <c r="B17" s="2">
        <v>34999.9</v>
      </c>
      <c r="C17" s="2"/>
      <c r="D17" s="2"/>
      <c r="E17" s="4">
        <f t="shared" si="0"/>
        <v>34999.9</v>
      </c>
    </row>
    <row r="18" spans="1:5" ht="12.75">
      <c r="A18" s="12">
        <v>44409</v>
      </c>
      <c r="B18" s="11">
        <v>20699.1</v>
      </c>
      <c r="C18" s="11">
        <v>17998.08</v>
      </c>
      <c r="D18" s="11">
        <v>6298.02</v>
      </c>
      <c r="E18" s="4">
        <f t="shared" si="0"/>
        <v>44995.2</v>
      </c>
    </row>
    <row r="19" spans="1:5" ht="12.75">
      <c r="A19" s="12">
        <v>44440</v>
      </c>
      <c r="B19" s="11">
        <v>20699.1</v>
      </c>
      <c r="C19" s="11">
        <v>17998.08</v>
      </c>
      <c r="D19" s="11">
        <v>6298.02</v>
      </c>
      <c r="E19" s="4">
        <f t="shared" si="0"/>
        <v>44995.2</v>
      </c>
    </row>
    <row r="20" spans="1:5" ht="12.75">
      <c r="A20" s="15" t="s">
        <v>5</v>
      </c>
      <c r="B20" s="4">
        <f>SUM(B17:B19)</f>
        <v>76398.1</v>
      </c>
      <c r="C20" s="4">
        <f>SUM(C17:C19)</f>
        <v>35996.16</v>
      </c>
      <c r="D20" s="4">
        <f>SUM(D17:D19)</f>
        <v>12596.04</v>
      </c>
      <c r="E20" s="4">
        <f t="shared" si="0"/>
        <v>124990.30000000002</v>
      </c>
    </row>
    <row r="21" spans="1:5" ht="12.75">
      <c r="A21" s="12">
        <v>44470</v>
      </c>
      <c r="B21" s="2">
        <v>9047</v>
      </c>
      <c r="C21" s="10">
        <v>7865.44</v>
      </c>
      <c r="D21" s="2">
        <v>2753.34</v>
      </c>
      <c r="E21" s="4">
        <f t="shared" si="0"/>
        <v>19665.78</v>
      </c>
    </row>
    <row r="22" spans="1:5" ht="12.75">
      <c r="A22" s="19">
        <v>44501</v>
      </c>
      <c r="B22" s="2">
        <v>9047</v>
      </c>
      <c r="C22" s="10">
        <v>7867.62</v>
      </c>
      <c r="D22" s="2">
        <v>2753.34</v>
      </c>
      <c r="E22" s="4">
        <f t="shared" si="0"/>
        <v>19667.96</v>
      </c>
    </row>
    <row r="23" spans="1:5" ht="12.75">
      <c r="A23" s="12">
        <v>44531</v>
      </c>
      <c r="B23" s="2">
        <v>9046.86</v>
      </c>
      <c r="C23" s="2">
        <v>7870.48</v>
      </c>
      <c r="D23" s="2">
        <v>2756.24</v>
      </c>
      <c r="E23" s="4">
        <f t="shared" si="0"/>
        <v>19673.58</v>
      </c>
    </row>
    <row r="24" spans="1:5" ht="26.25" customHeight="1">
      <c r="A24" s="1" t="s">
        <v>6</v>
      </c>
      <c r="B24" s="16">
        <f>SUM(B21:B23)</f>
        <v>27140.86</v>
      </c>
      <c r="C24" s="16">
        <f>SUM(C21:C23)</f>
        <v>23603.54</v>
      </c>
      <c r="D24" s="16">
        <f>SUM(D21:D23)</f>
        <v>8262.92</v>
      </c>
      <c r="E24" s="4">
        <f t="shared" si="0"/>
        <v>59007.32</v>
      </c>
    </row>
    <row r="25" spans="1:5" ht="25.5" customHeight="1">
      <c r="A25" s="17" t="s">
        <v>7</v>
      </c>
      <c r="B25" s="16">
        <f>B12+B16+B20+B24</f>
        <v>434947.05999999994</v>
      </c>
      <c r="C25" s="16">
        <f>C12+C16+C20+C24</f>
        <v>59599.700000000004</v>
      </c>
      <c r="D25" s="16">
        <f>D12+D16+D20+D24</f>
        <v>20858.96</v>
      </c>
      <c r="E25" s="4">
        <f t="shared" si="0"/>
        <v>515405.72</v>
      </c>
    </row>
  </sheetData>
  <sheetProtection/>
  <mergeCells count="2">
    <mergeCell ref="A6:A7"/>
    <mergeCell ref="B6:D6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mara</cp:lastModifiedBy>
  <cp:lastPrinted>2021-08-10T09:11:08Z</cp:lastPrinted>
  <dcterms:created xsi:type="dcterms:W3CDTF">2014-10-10T07:28:49Z</dcterms:created>
  <dcterms:modified xsi:type="dcterms:W3CDTF">2021-08-10T09:42:04Z</dcterms:modified>
  <cp:category/>
  <cp:version/>
  <cp:contentType/>
  <cp:contentStatus/>
</cp:coreProperties>
</file>